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autoCompressPictures="0" defaultThemeVersion="124226"/>
  <mc:AlternateContent xmlns:mc="http://schemas.openxmlformats.org/markup-compatibility/2006">
    <mc:Choice Requires="x15">
      <x15ac:absPath xmlns:x15ac="http://schemas.microsoft.com/office/spreadsheetml/2010/11/ac" url="C:\Users\Dennis Wong\Desktop\Product\"/>
    </mc:Choice>
  </mc:AlternateContent>
  <xr:revisionPtr revIDLastSave="0" documentId="13_ncr:1_{36427560-9789-4C83-80B3-E566DDD1E2B8}" xr6:coauthVersionLast="44" xr6:coauthVersionMax="44" xr10:uidLastSave="{00000000-0000-0000-0000-000000000000}"/>
  <bookViews>
    <workbookView xWindow="28680" yWindow="-120" windowWidth="29040" windowHeight="16440" xr2:uid="{00000000-000D-0000-FFFF-FFFF00000000}"/>
  </bookViews>
  <sheets>
    <sheet name="Sheet1" sheetId="1" r:id="rId1"/>
  </sheets>
  <definedNames>
    <definedName name="_xlnm.Print_Area" localSheetId="0">Sheet1!$B$2:$F$70</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1" l="1"/>
  <c r="D56" i="1"/>
  <c r="E56" i="1"/>
  <c r="D61" i="1"/>
  <c r="D48" i="1"/>
  <c r="D50" i="1"/>
  <c r="D65" i="1"/>
  <c r="D66" i="1"/>
  <c r="E61" i="1"/>
  <c r="E48" i="1"/>
  <c r="E14" i="1"/>
  <c r="E50" i="1"/>
  <c r="E65" i="1"/>
  <c r="E66" i="1"/>
  <c r="F66" i="1"/>
  <c r="F56" i="1"/>
  <c r="F65" i="1"/>
  <c r="F50" i="1"/>
  <c r="F57" i="1"/>
  <c r="F20" i="1"/>
  <c r="F12" i="1"/>
  <c r="F8" i="1"/>
  <c r="F10" i="1"/>
  <c r="F61" i="1"/>
  <c r="F48" i="1"/>
  <c r="F19" i="1"/>
  <c r="F31" i="1"/>
  <c r="F32" i="1"/>
  <c r="F33" i="1"/>
  <c r="F38" i="1"/>
  <c r="F30" i="1"/>
  <c r="F25" i="1"/>
  <c r="F46" i="1"/>
  <c r="F44" i="1"/>
  <c r="F43" i="1"/>
  <c r="F42" i="1"/>
  <c r="F9" i="1"/>
  <c r="F11" i="1"/>
  <c r="F14" i="1"/>
  <c r="F58" i="1"/>
  <c r="F55" i="1"/>
  <c r="F54" i="1"/>
  <c r="F26" i="1"/>
  <c r="F27" i="1"/>
  <c r="F28" i="1"/>
  <c r="F29" i="1"/>
  <c r="F34" i="1"/>
  <c r="F36" i="1"/>
  <c r="F37" i="1"/>
  <c r="F45" i="1"/>
</calcChain>
</file>

<file path=xl/sharedStrings.xml><?xml version="1.0" encoding="utf-8"?>
<sst xmlns="http://schemas.openxmlformats.org/spreadsheetml/2006/main" count="61" uniqueCount="43">
  <si>
    <t>Variance</t>
  </si>
  <si>
    <t>Budget</t>
  </si>
  <si>
    <t>Actual</t>
  </si>
  <si>
    <t>Childcare</t>
  </si>
  <si>
    <t>Purchase Costs</t>
  </si>
  <si>
    <t>(Project Title &amp; Date)</t>
  </si>
  <si>
    <t>Total Costs</t>
  </si>
  <si>
    <t>Site Acquisition</t>
  </si>
  <si>
    <t xml:space="preserve"> Land</t>
  </si>
  <si>
    <t xml:space="preserve"> Stamp Duty</t>
  </si>
  <si>
    <t xml:space="preserve"> Legal</t>
  </si>
  <si>
    <t xml:space="preserve"> Closing Costs</t>
  </si>
  <si>
    <t>Total Site Acquisition Cost</t>
  </si>
  <si>
    <t>Construction Costs</t>
  </si>
  <si>
    <t xml:space="preserve"> Other Costs</t>
  </si>
  <si>
    <t>Hard Cost</t>
  </si>
  <si>
    <t xml:space="preserve"> Estimated Building Cost</t>
  </si>
  <si>
    <t>Soft Cost</t>
  </si>
  <si>
    <t xml:space="preserve"> (Insert other costs)</t>
  </si>
  <si>
    <t xml:space="preserve"> Architect</t>
  </si>
  <si>
    <t xml:space="preserve"> Project Manager</t>
  </si>
  <si>
    <t xml:space="preserve"> Planning Fees</t>
  </si>
  <si>
    <t xml:space="preserve"> Structural Engineer</t>
  </si>
  <si>
    <t xml:space="preserve"> Quantity Surveyor</t>
  </si>
  <si>
    <t xml:space="preserve"> Mechanical &amp; Electrical Engineer</t>
  </si>
  <si>
    <t xml:space="preserve"> Bank Fees</t>
  </si>
  <si>
    <t xml:space="preserve"> Bank Legal Fees</t>
  </si>
  <si>
    <t xml:space="preserve"> Developer Legal Fees</t>
  </si>
  <si>
    <t xml:space="preserve"> Interest on Land</t>
  </si>
  <si>
    <t xml:space="preserve"> Interest on Construction Loan</t>
  </si>
  <si>
    <t>Total Construction Costs</t>
  </si>
  <si>
    <t>Revenue</t>
  </si>
  <si>
    <t>Net Revenue</t>
  </si>
  <si>
    <t>Estimated Return</t>
  </si>
  <si>
    <t>Developer's Profit $</t>
  </si>
  <si>
    <t>Developer's Profit %</t>
  </si>
  <si>
    <t xml:space="preserve"> Gross Realisation / Development Value</t>
  </si>
  <si>
    <t xml:space="preserve"> Less GST</t>
  </si>
  <si>
    <t xml:space="preserve"> Less Selling Costs</t>
  </si>
  <si>
    <t xml:space="preserve"> Less (Insert other costs)</t>
  </si>
  <si>
    <t>Development Feasibility Calculator</t>
  </si>
  <si>
    <t xml:space="preserve"> Net Realisation</t>
  </si>
  <si>
    <t>This is a generic template and should be used as a guide only. Costs differ depending on the site, your local council and state. REI does not provide investment or tax advice and encourages all parties to conduct their own due diligence and research. Please seek professional advice and check with your local council and other property professionals for any additional costs that may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</si>
</sst>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3"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sz val="12"/>
      <name val="Calibri"/>
      <family val="2"/>
      <scheme val="minor"/>
    </font>
    <font>
      <b/>
      <sz val="14"/>
      <name val="Arial"/>
      <family val="2"/>
    </font>
    <font>
      <b/>
      <sz val="18"/>
      <name val="Arial"/>
      <family val="2"/>
    </font>
    <font>
      <b/>
      <sz val="10"/>
      <color theme="0"/>
      <name val="Calibri"/>
      <family val="2"/>
      <scheme val="minor"/>
    </font>
    <font>
      <sz val="10"/>
      <color theme="0"/>
      <name val="Calibri"/>
      <family val="2"/>
      <scheme val="minor"/>
    </font>
    <font>
      <u/>
      <sz val="11"/>
      <color theme="10"/>
      <name val="Calibri"/>
      <family val="2"/>
      <scheme val="minor"/>
    </font>
    <font>
      <u/>
      <sz val="11"/>
      <color theme="11"/>
      <name val="Calibri"/>
      <family val="2"/>
      <scheme val="minor"/>
    </font>
    <font>
      <i/>
      <sz val="8"/>
      <color rgb="FFFF0000"/>
      <name val="Calibri"/>
      <family val="2"/>
      <scheme val="minor"/>
    </font>
    <font>
      <i/>
      <sz val="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268B9C"/>
        <bgColor indexed="64"/>
      </patternFill>
    </fill>
  </fills>
  <borders count="22">
    <border>
      <left/>
      <right/>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diagonal/>
    </border>
    <border>
      <left style="medium">
        <color auto="1"/>
      </left>
      <right/>
      <top style="thin">
        <color auto="1"/>
      </top>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s>
  <cellStyleXfs count="16">
    <xf numFmtId="0" fontId="0" fillId="0" borderId="0"/>
    <xf numFmtId="165" fontId="1"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88">
    <xf numFmtId="0" fontId="0" fillId="0" borderId="0" xfId="0"/>
    <xf numFmtId="0" fontId="0" fillId="2" borderId="0" xfId="0" applyFill="1"/>
    <xf numFmtId="0" fontId="0" fillId="3" borderId="4" xfId="0" applyFill="1" applyBorder="1"/>
    <xf numFmtId="0" fontId="0" fillId="3" borderId="5" xfId="0" applyFill="1" applyBorder="1"/>
    <xf numFmtId="0" fontId="0" fillId="3" borderId="6" xfId="0" applyFill="1" applyBorder="1"/>
    <xf numFmtId="0" fontId="2" fillId="3" borderId="6" xfId="0"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applyAlignment="1">
      <alignment horizontal="center"/>
    </xf>
    <xf numFmtId="0" fontId="2" fillId="3" borderId="5" xfId="0" applyFont="1" applyFill="1" applyBorder="1" applyAlignment="1">
      <alignment horizontal="center"/>
    </xf>
    <xf numFmtId="0" fontId="3" fillId="4" borderId="7" xfId="0" applyFont="1" applyFill="1" applyBorder="1"/>
    <xf numFmtId="0" fontId="3" fillId="4" borderId="8" xfId="0" applyFont="1" applyFill="1" applyBorder="1"/>
    <xf numFmtId="0" fontId="7" fillId="4" borderId="13" xfId="0" applyFont="1" applyFill="1" applyBorder="1"/>
    <xf numFmtId="166" fontId="3" fillId="3" borderId="12" xfId="2" applyNumberFormat="1" applyFont="1" applyFill="1" applyBorder="1"/>
    <xf numFmtId="166" fontId="3" fillId="3" borderId="11" xfId="2" applyNumberFormat="1" applyFont="1" applyFill="1" applyBorder="1" applyAlignment="1" applyProtection="1">
      <alignment horizontal="right"/>
      <protection locked="0"/>
    </xf>
    <xf numFmtId="164" fontId="3" fillId="3" borderId="1" xfId="2" applyFont="1" applyFill="1" applyBorder="1" applyProtection="1">
      <protection locked="0"/>
    </xf>
    <xf numFmtId="165" fontId="3" fillId="4" borderId="7" xfId="1" applyFont="1" applyFill="1" applyBorder="1" applyProtection="1">
      <protection locked="0"/>
    </xf>
    <xf numFmtId="0" fontId="2" fillId="3" borderId="4" xfId="0" applyFont="1" applyFill="1" applyBorder="1" applyAlignment="1" applyProtection="1">
      <alignment horizontal="center"/>
      <protection locked="0"/>
    </xf>
    <xf numFmtId="166" fontId="3" fillId="3" borderId="11" xfId="2" applyNumberFormat="1" applyFont="1" applyFill="1" applyBorder="1" applyProtection="1">
      <protection locked="0"/>
    </xf>
    <xf numFmtId="166" fontId="8" fillId="3" borderId="0" xfId="2" applyNumberFormat="1" applyFont="1" applyFill="1" applyProtection="1">
      <protection locked="0"/>
    </xf>
    <xf numFmtId="164" fontId="8" fillId="0" borderId="0" xfId="2" applyFont="1" applyProtection="1">
      <protection locked="0"/>
    </xf>
    <xf numFmtId="166" fontId="8" fillId="0" borderId="0" xfId="2" applyNumberFormat="1" applyFont="1" applyProtection="1">
      <protection locked="0"/>
    </xf>
    <xf numFmtId="166" fontId="8" fillId="4" borderId="12" xfId="2" applyNumberFormat="1" applyFont="1" applyFill="1" applyBorder="1"/>
    <xf numFmtId="166" fontId="8" fillId="4" borderId="11" xfId="2" applyNumberFormat="1" applyFont="1" applyFill="1" applyBorder="1"/>
    <xf numFmtId="166" fontId="8" fillId="4" borderId="9" xfId="2" applyNumberFormat="1" applyFont="1" applyFill="1" applyBorder="1"/>
    <xf numFmtId="0" fontId="3" fillId="3" borderId="14" xfId="0" applyFont="1" applyFill="1" applyBorder="1" applyProtection="1">
      <protection locked="0"/>
    </xf>
    <xf numFmtId="0" fontId="2" fillId="3" borderId="0" xfId="0" applyFont="1" applyFill="1" applyProtection="1">
      <protection locked="0"/>
    </xf>
    <xf numFmtId="0" fontId="3" fillId="3" borderId="14" xfId="0" applyFont="1" applyFill="1" applyBorder="1" applyAlignment="1" applyProtection="1">
      <alignment horizontal="left" indent="15"/>
      <protection locked="0"/>
    </xf>
    <xf numFmtId="0" fontId="3" fillId="3" borderId="0" xfId="0" applyFont="1" applyFill="1" applyAlignment="1" applyProtection="1">
      <alignment horizontal="left" indent="15"/>
      <protection locked="0"/>
    </xf>
    <xf numFmtId="164" fontId="3" fillId="3" borderId="2" xfId="2" applyFont="1" applyFill="1" applyBorder="1" applyProtection="1">
      <protection locked="0"/>
    </xf>
    <xf numFmtId="0" fontId="7" fillId="4" borderId="13" xfId="0" applyFont="1" applyFill="1" applyBorder="1" applyProtection="1">
      <protection locked="0"/>
    </xf>
    <xf numFmtId="0" fontId="3" fillId="4" borderId="7" xfId="0" applyFont="1" applyFill="1" applyBorder="1" applyProtection="1">
      <protection locked="0"/>
    </xf>
    <xf numFmtId="165" fontId="3" fillId="4" borderId="8" xfId="1" applyFont="1" applyFill="1" applyBorder="1" applyProtection="1">
      <protection locked="0"/>
    </xf>
    <xf numFmtId="0" fontId="2" fillId="3" borderId="5" xfId="0" applyFont="1" applyFill="1" applyBorder="1" applyAlignment="1" applyProtection="1">
      <alignment horizontal="center"/>
      <protection locked="0"/>
    </xf>
    <xf numFmtId="0" fontId="3" fillId="3" borderId="14"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2" fillId="3" borderId="14" xfId="0" applyFont="1" applyFill="1" applyBorder="1" applyProtection="1">
      <protection locked="0"/>
    </xf>
    <xf numFmtId="166" fontId="8" fillId="3" borderId="3" xfId="2" applyNumberFormat="1" applyFont="1" applyFill="1" applyBorder="1" applyProtection="1">
      <protection locked="0"/>
    </xf>
    <xf numFmtId="164" fontId="8" fillId="0" borderId="3" xfId="2" applyFont="1" applyBorder="1" applyProtection="1">
      <protection locked="0"/>
    </xf>
    <xf numFmtId="166" fontId="8" fillId="0" borderId="3" xfId="2" applyNumberFormat="1" applyFont="1" applyBorder="1" applyProtection="1">
      <protection locked="0"/>
    </xf>
    <xf numFmtId="0" fontId="3" fillId="3" borderId="14" xfId="0" applyFont="1" applyFill="1" applyBorder="1" applyProtection="1">
      <protection locked="0"/>
    </xf>
    <xf numFmtId="0" fontId="2" fillId="3" borderId="14" xfId="0" applyFont="1" applyFill="1" applyBorder="1" applyProtection="1">
      <protection locked="0"/>
    </xf>
    <xf numFmtId="0" fontId="3" fillId="3" borderId="14"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2" fillId="3" borderId="0" xfId="0" applyFont="1" applyFill="1" applyProtection="1">
      <protection locked="0"/>
    </xf>
    <xf numFmtId="0" fontId="3" fillId="3" borderId="14" xfId="0" applyFont="1" applyFill="1" applyBorder="1" applyProtection="1">
      <protection locked="0"/>
    </xf>
    <xf numFmtId="166" fontId="8" fillId="0" borderId="0" xfId="2" applyNumberFormat="1" applyFont="1" applyFill="1" applyBorder="1"/>
    <xf numFmtId="166" fontId="8" fillId="0" borderId="3" xfId="2" applyNumberFormat="1" applyFont="1" applyFill="1" applyBorder="1"/>
    <xf numFmtId="0" fontId="12" fillId="3" borderId="0" xfId="0" applyFont="1" applyFill="1" applyProtection="1">
      <protection locked="0"/>
    </xf>
    <xf numFmtId="166" fontId="3" fillId="3" borderId="0" xfId="2" applyNumberFormat="1" applyFont="1" applyFill="1" applyBorder="1" applyProtection="1">
      <protection locked="0"/>
    </xf>
    <xf numFmtId="166" fontId="3" fillId="3" borderId="11" xfId="2" applyNumberFormat="1" applyFont="1" applyFill="1" applyBorder="1" applyProtection="1"/>
    <xf numFmtId="166" fontId="8" fillId="4" borderId="10" xfId="2" applyNumberFormat="1" applyFont="1" applyFill="1" applyBorder="1" applyProtection="1"/>
    <xf numFmtId="166" fontId="8" fillId="4" borderId="1" xfId="2" applyNumberFormat="1" applyFont="1" applyFill="1" applyBorder="1" applyProtection="1"/>
    <xf numFmtId="166" fontId="8" fillId="4" borderId="2" xfId="2" applyNumberFormat="1" applyFont="1" applyFill="1" applyBorder="1" applyProtection="1"/>
    <xf numFmtId="166" fontId="2" fillId="3" borderId="11" xfId="2" applyNumberFormat="1" applyFont="1" applyFill="1" applyBorder="1" applyProtection="1"/>
    <xf numFmtId="166" fontId="2" fillId="3" borderId="12" xfId="2" applyNumberFormat="1" applyFont="1" applyFill="1" applyBorder="1" applyProtection="1"/>
    <xf numFmtId="10" fontId="2" fillId="3" borderId="20" xfId="15" applyNumberFormat="1" applyFont="1" applyFill="1" applyBorder="1" applyProtection="1"/>
    <xf numFmtId="10" fontId="2" fillId="3" borderId="21" xfId="15" applyNumberFormat="1" applyFont="1" applyFill="1" applyBorder="1" applyProtection="1"/>
    <xf numFmtId="0" fontId="3" fillId="3" borderId="14"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2" fillId="3" borderId="19" xfId="0" applyFont="1" applyFill="1" applyBorder="1" applyProtection="1">
      <protection locked="0"/>
    </xf>
    <xf numFmtId="0" fontId="2" fillId="3" borderId="1" xfId="0" applyFont="1" applyFill="1" applyBorder="1" applyProtection="1">
      <protection locked="0"/>
    </xf>
    <xf numFmtId="0" fontId="2" fillId="3" borderId="14" xfId="0" applyFont="1" applyFill="1" applyBorder="1" applyAlignment="1" applyProtection="1">
      <alignment horizontal="left"/>
      <protection locked="0"/>
    </xf>
    <xf numFmtId="0" fontId="2" fillId="3" borderId="0" xfId="0" applyFont="1" applyFill="1" applyAlignment="1" applyProtection="1">
      <alignment horizontal="left"/>
      <protection locked="0"/>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5" fillId="0" borderId="14" xfId="0" applyFont="1" applyBorder="1" applyAlignment="1">
      <alignment horizontal="right"/>
    </xf>
    <xf numFmtId="0" fontId="5" fillId="0" borderId="0" xfId="0" applyFont="1" applyAlignment="1">
      <alignment horizontal="right"/>
    </xf>
    <xf numFmtId="0" fontId="5" fillId="0" borderId="3" xfId="0" applyFont="1" applyBorder="1" applyAlignment="1">
      <alignment horizontal="right"/>
    </xf>
    <xf numFmtId="0" fontId="2" fillId="3" borderId="14" xfId="0" applyFont="1" applyFill="1" applyBorder="1" applyProtection="1">
      <protection locked="0"/>
    </xf>
    <xf numFmtId="0" fontId="2" fillId="3" borderId="0" xfId="0" applyFont="1" applyFill="1" applyProtection="1">
      <protection locked="0"/>
    </xf>
    <xf numFmtId="0" fontId="2" fillId="3" borderId="18" xfId="0" applyFont="1" applyFill="1" applyBorder="1" applyProtection="1">
      <protection locked="0"/>
    </xf>
    <xf numFmtId="0" fontId="3" fillId="3" borderId="14" xfId="0" applyFont="1" applyFill="1" applyBorder="1" applyProtection="1">
      <protection locked="0"/>
    </xf>
    <xf numFmtId="0" fontId="3" fillId="3" borderId="0" xfId="0" applyFont="1" applyFill="1" applyProtection="1">
      <protection locked="0"/>
    </xf>
    <xf numFmtId="0" fontId="4" fillId="3" borderId="14" xfId="0" applyFont="1" applyFill="1" applyBorder="1" applyAlignment="1" applyProtection="1">
      <alignment horizontal="right"/>
      <protection locked="0"/>
    </xf>
    <xf numFmtId="0" fontId="4" fillId="3" borderId="0" xfId="0" applyFont="1" applyFill="1" applyAlignment="1" applyProtection="1">
      <alignment horizontal="right"/>
      <protection locked="0"/>
    </xf>
    <xf numFmtId="0" fontId="4" fillId="3" borderId="3" xfId="0" applyFont="1" applyFill="1" applyBorder="1" applyAlignment="1" applyProtection="1">
      <alignment horizontal="right"/>
      <protection locked="0"/>
    </xf>
    <xf numFmtId="0" fontId="3" fillId="3" borderId="18" xfId="0" applyFont="1" applyFill="1" applyBorder="1" applyAlignment="1" applyProtection="1">
      <alignment horizontal="left"/>
      <protection locked="0"/>
    </xf>
    <xf numFmtId="0" fontId="3" fillId="3" borderId="14" xfId="0" applyFont="1" applyFill="1" applyBorder="1" applyAlignment="1" applyProtection="1">
      <alignment horizontal="center"/>
      <protection locked="0"/>
    </xf>
    <xf numFmtId="0" fontId="3" fillId="3" borderId="18" xfId="0" applyFont="1" applyFill="1" applyBorder="1" applyAlignment="1" applyProtection="1">
      <alignment horizontal="center"/>
      <protection locked="0"/>
    </xf>
    <xf numFmtId="0" fontId="3" fillId="3" borderId="18" xfId="0" applyFont="1" applyFill="1" applyBorder="1" applyProtection="1">
      <protection locked="0"/>
    </xf>
    <xf numFmtId="0" fontId="12" fillId="3" borderId="14" xfId="0" applyFont="1" applyFill="1" applyBorder="1" applyProtection="1">
      <protection locked="0"/>
    </xf>
    <xf numFmtId="0" fontId="12" fillId="3" borderId="0" xfId="0" applyFont="1" applyFill="1" applyProtection="1">
      <protection locked="0"/>
    </xf>
    <xf numFmtId="0" fontId="12" fillId="3" borderId="14" xfId="0" applyFont="1" applyFill="1" applyBorder="1" applyAlignment="1" applyProtection="1">
      <alignment horizontal="left"/>
      <protection locked="0"/>
    </xf>
    <xf numFmtId="0" fontId="12" fillId="3" borderId="18" xfId="0" applyFont="1" applyFill="1" applyBorder="1" applyAlignment="1" applyProtection="1">
      <alignment horizontal="left"/>
      <protection locked="0"/>
    </xf>
    <xf numFmtId="0" fontId="11" fillId="3" borderId="14" xfId="0" applyFont="1" applyFill="1" applyBorder="1" applyAlignment="1">
      <alignment horizontal="center" wrapText="1"/>
    </xf>
    <xf numFmtId="0" fontId="11" fillId="3" borderId="0" xfId="0" applyFont="1" applyFill="1" applyAlignment="1">
      <alignment horizontal="center" wrapText="1"/>
    </xf>
    <xf numFmtId="0" fontId="11" fillId="3" borderId="3" xfId="0" applyFont="1" applyFill="1" applyBorder="1" applyAlignment="1">
      <alignment horizontal="center" wrapText="1"/>
    </xf>
  </cellXfs>
  <cellStyles count="16">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Percent" xfId="15" builtinId="5"/>
  </cellStyles>
  <dxfs count="0"/>
  <tableStyles count="0" defaultTableStyle="TableStyleMedium9" defaultPivotStyle="PivotStyleLight16"/>
  <colors>
    <mruColors>
      <color rgb="FF268B9C"/>
      <color rgb="FFF05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38100</xdr:rowOff>
    </xdr:from>
    <xdr:to>
      <xdr:col>2</xdr:col>
      <xdr:colOff>1988744</xdr:colOff>
      <xdr:row>6</xdr:row>
      <xdr:rowOff>19051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38100"/>
          <a:ext cx="3125683" cy="1262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1"/>
  <sheetViews>
    <sheetView showGridLines="0" showRowColHeaders="0" tabSelected="1" zoomScale="110" zoomScaleNormal="110" workbookViewId="0">
      <selection activeCell="E54" sqref="E54"/>
    </sheetView>
  </sheetViews>
  <sheetFormatPr defaultColWidth="8.81640625" defaultRowHeight="14.5" x14ac:dyDescent="0.35"/>
  <cols>
    <col min="1" max="1" width="8.81640625" style="1"/>
    <col min="2" max="2" width="12.453125" style="1" customWidth="1"/>
    <col min="3" max="3" width="40.26953125" style="1" customWidth="1"/>
    <col min="4" max="4" width="20.453125" style="1" customWidth="1"/>
    <col min="5" max="5" width="19.1796875" style="1" customWidth="1"/>
    <col min="6" max="6" width="16" style="1" customWidth="1"/>
    <col min="7" max="16384" width="8.81640625" style="1"/>
  </cols>
  <sheetData>
    <row r="1" spans="2:6" ht="15" thickBot="1" x14ac:dyDescent="0.4"/>
    <row r="2" spans="2:6" ht="23" x14ac:dyDescent="0.5">
      <c r="B2" s="63"/>
      <c r="C2" s="64"/>
      <c r="D2" s="64"/>
      <c r="E2" s="64"/>
      <c r="F2" s="65"/>
    </row>
    <row r="3" spans="2:6" ht="18" x14ac:dyDescent="0.4">
      <c r="B3" s="66" t="s">
        <v>40</v>
      </c>
      <c r="C3" s="67"/>
      <c r="D3" s="67"/>
      <c r="E3" s="67"/>
      <c r="F3" s="68"/>
    </row>
    <row r="4" spans="2:6" ht="15.5" x14ac:dyDescent="0.35">
      <c r="B4" s="74" t="s">
        <v>5</v>
      </c>
      <c r="C4" s="75"/>
      <c r="D4" s="75"/>
      <c r="E4" s="75"/>
      <c r="F4" s="76"/>
    </row>
    <row r="5" spans="2:6" ht="15" thickBot="1" x14ac:dyDescent="0.4">
      <c r="B5" s="5"/>
      <c r="C5" s="6"/>
      <c r="D5" s="7" t="s">
        <v>1</v>
      </c>
      <c r="E5" s="7" t="s">
        <v>2</v>
      </c>
      <c r="F5" s="8" t="s">
        <v>0</v>
      </c>
    </row>
    <row r="6" spans="2:6" x14ac:dyDescent="0.35">
      <c r="B6" s="11" t="s">
        <v>4</v>
      </c>
      <c r="C6" s="9"/>
      <c r="D6" s="9"/>
      <c r="E6" s="9"/>
      <c r="F6" s="10"/>
    </row>
    <row r="7" spans="2:6" x14ac:dyDescent="0.35">
      <c r="B7" s="69" t="s">
        <v>7</v>
      </c>
      <c r="C7" s="70"/>
      <c r="D7" s="13"/>
      <c r="E7" s="13"/>
      <c r="F7" s="12"/>
    </row>
    <row r="8" spans="2:6" x14ac:dyDescent="0.35">
      <c r="B8" s="24" t="s">
        <v>8</v>
      </c>
      <c r="C8" s="25"/>
      <c r="D8" s="13">
        <v>0</v>
      </c>
      <c r="E8" s="13">
        <v>0</v>
      </c>
      <c r="F8" s="12">
        <f t="shared" ref="F8:F12" si="0">E8-D8</f>
        <v>0</v>
      </c>
    </row>
    <row r="9" spans="2:6" x14ac:dyDescent="0.35">
      <c r="B9" s="24" t="s">
        <v>9</v>
      </c>
      <c r="C9" s="25"/>
      <c r="D9" s="13">
        <v>0</v>
      </c>
      <c r="E9" s="13">
        <v>0</v>
      </c>
      <c r="F9" s="12">
        <f t="shared" si="0"/>
        <v>0</v>
      </c>
    </row>
    <row r="10" spans="2:6" x14ac:dyDescent="0.35">
      <c r="B10" s="24" t="s">
        <v>10</v>
      </c>
      <c r="C10" s="25"/>
      <c r="D10" s="13">
        <v>0</v>
      </c>
      <c r="E10" s="13">
        <v>0</v>
      </c>
      <c r="F10" s="12">
        <f t="shared" si="0"/>
        <v>0</v>
      </c>
    </row>
    <row r="11" spans="2:6" x14ac:dyDescent="0.35">
      <c r="B11" s="24" t="s">
        <v>11</v>
      </c>
      <c r="C11" s="25"/>
      <c r="D11" s="13">
        <v>0</v>
      </c>
      <c r="E11" s="13">
        <v>0</v>
      </c>
      <c r="F11" s="12">
        <f t="shared" si="0"/>
        <v>0</v>
      </c>
    </row>
    <row r="12" spans="2:6" x14ac:dyDescent="0.35">
      <c r="B12" s="39" t="s">
        <v>14</v>
      </c>
      <c r="C12" s="43"/>
      <c r="D12" s="13">
        <v>0</v>
      </c>
      <c r="E12" s="13">
        <v>0</v>
      </c>
      <c r="F12" s="12">
        <f t="shared" si="0"/>
        <v>0</v>
      </c>
    </row>
    <row r="13" spans="2:6" x14ac:dyDescent="0.35">
      <c r="B13" s="72"/>
      <c r="C13" s="73"/>
      <c r="D13" s="13"/>
      <c r="E13" s="13"/>
      <c r="F13" s="12"/>
    </row>
    <row r="14" spans="2:6" x14ac:dyDescent="0.35">
      <c r="B14" s="69" t="s">
        <v>12</v>
      </c>
      <c r="C14" s="71"/>
      <c r="D14" s="50">
        <f>SUM(D7:D13)</f>
        <v>0</v>
      </c>
      <c r="E14" s="51">
        <f>SUM(E7:E13)</f>
        <v>0</v>
      </c>
      <c r="F14" s="52">
        <f>+E14-D14</f>
        <v>0</v>
      </c>
    </row>
    <row r="15" spans="2:6" x14ac:dyDescent="0.35">
      <c r="B15" s="26"/>
      <c r="C15" s="27"/>
      <c r="D15" s="14"/>
      <c r="E15" s="14"/>
      <c r="F15" s="28"/>
    </row>
    <row r="16" spans="2:6" x14ac:dyDescent="0.35">
      <c r="B16" s="29" t="s">
        <v>13</v>
      </c>
      <c r="C16" s="30"/>
      <c r="D16" s="15"/>
      <c r="E16" s="15"/>
      <c r="F16" s="31"/>
    </row>
    <row r="17" spans="2:6" ht="15" thickBot="1" x14ac:dyDescent="0.4">
      <c r="B17" s="59"/>
      <c r="C17" s="60"/>
      <c r="D17" s="16" t="s">
        <v>1</v>
      </c>
      <c r="E17" s="16" t="s">
        <v>2</v>
      </c>
      <c r="F17" s="32" t="s">
        <v>0</v>
      </c>
    </row>
    <row r="18" spans="2:6" x14ac:dyDescent="0.35">
      <c r="B18" s="61" t="s">
        <v>15</v>
      </c>
      <c r="C18" s="62"/>
      <c r="D18" s="17"/>
      <c r="E18" s="17"/>
      <c r="F18" s="12"/>
    </row>
    <row r="19" spans="2:6" x14ac:dyDescent="0.35">
      <c r="B19" s="33" t="s">
        <v>16</v>
      </c>
      <c r="C19" s="34"/>
      <c r="D19" s="17">
        <v>0</v>
      </c>
      <c r="E19" s="17">
        <v>0</v>
      </c>
      <c r="F19" s="12">
        <f>+E19-D19</f>
        <v>0</v>
      </c>
    </row>
    <row r="20" spans="2:6" x14ac:dyDescent="0.35">
      <c r="B20" s="41" t="s">
        <v>18</v>
      </c>
      <c r="C20" s="42"/>
      <c r="D20" s="17">
        <v>0</v>
      </c>
      <c r="E20" s="17">
        <v>0</v>
      </c>
      <c r="F20" s="12">
        <f>+E20-D20</f>
        <v>0</v>
      </c>
    </row>
    <row r="21" spans="2:6" x14ac:dyDescent="0.35">
      <c r="B21" s="41" t="s">
        <v>18</v>
      </c>
      <c r="C21" s="42"/>
      <c r="D21" s="17">
        <v>0</v>
      </c>
      <c r="E21" s="17">
        <v>0</v>
      </c>
      <c r="F21" s="12">
        <v>0</v>
      </c>
    </row>
    <row r="22" spans="2:6" x14ac:dyDescent="0.35">
      <c r="B22" s="41" t="s">
        <v>18</v>
      </c>
      <c r="C22" s="42"/>
      <c r="D22" s="17">
        <v>0</v>
      </c>
      <c r="E22" s="17">
        <v>0</v>
      </c>
      <c r="F22" s="12">
        <v>0</v>
      </c>
    </row>
    <row r="23" spans="2:6" x14ac:dyDescent="0.35">
      <c r="B23" s="57"/>
      <c r="C23" s="58"/>
      <c r="D23" s="17"/>
      <c r="E23" s="17"/>
      <c r="F23" s="12"/>
    </row>
    <row r="24" spans="2:6" x14ac:dyDescent="0.35">
      <c r="B24" s="61" t="s">
        <v>17</v>
      </c>
      <c r="C24" s="62"/>
      <c r="D24" s="17"/>
      <c r="E24" s="17"/>
      <c r="F24" s="12"/>
    </row>
    <row r="25" spans="2:6" x14ac:dyDescent="0.35">
      <c r="B25" s="33" t="s">
        <v>21</v>
      </c>
      <c r="C25" s="34"/>
      <c r="D25" s="17">
        <v>0</v>
      </c>
      <c r="E25" s="17">
        <v>0</v>
      </c>
      <c r="F25" s="12">
        <f t="shared" ref="F25:F46" si="1">+E25-D25</f>
        <v>0</v>
      </c>
    </row>
    <row r="26" spans="2:6" x14ac:dyDescent="0.35">
      <c r="B26" s="57" t="s">
        <v>20</v>
      </c>
      <c r="C26" s="58"/>
      <c r="D26" s="17">
        <v>0</v>
      </c>
      <c r="E26" s="17">
        <v>0</v>
      </c>
      <c r="F26" s="12">
        <f t="shared" si="1"/>
        <v>0</v>
      </c>
    </row>
    <row r="27" spans="2:6" x14ac:dyDescent="0.35">
      <c r="B27" s="57" t="s">
        <v>19</v>
      </c>
      <c r="C27" s="58"/>
      <c r="D27" s="17">
        <v>0</v>
      </c>
      <c r="E27" s="17">
        <v>0</v>
      </c>
      <c r="F27" s="12">
        <f t="shared" si="1"/>
        <v>0</v>
      </c>
    </row>
    <row r="28" spans="2:6" x14ac:dyDescent="0.35">
      <c r="B28" s="57" t="s">
        <v>24</v>
      </c>
      <c r="C28" s="58"/>
      <c r="D28" s="17">
        <v>0</v>
      </c>
      <c r="E28" s="17">
        <v>0</v>
      </c>
      <c r="F28" s="12">
        <f t="shared" si="1"/>
        <v>0</v>
      </c>
    </row>
    <row r="29" spans="2:6" x14ac:dyDescent="0.35">
      <c r="B29" s="57" t="s">
        <v>22</v>
      </c>
      <c r="C29" s="58"/>
      <c r="D29" s="17">
        <v>0</v>
      </c>
      <c r="E29" s="17">
        <v>0</v>
      </c>
      <c r="F29" s="12">
        <f t="shared" si="1"/>
        <v>0</v>
      </c>
    </row>
    <row r="30" spans="2:6" x14ac:dyDescent="0.35">
      <c r="B30" s="57" t="s">
        <v>23</v>
      </c>
      <c r="C30" s="58" t="s">
        <v>3</v>
      </c>
      <c r="D30" s="17">
        <v>0</v>
      </c>
      <c r="E30" s="17">
        <v>0</v>
      </c>
      <c r="F30" s="12">
        <f t="shared" si="1"/>
        <v>0</v>
      </c>
    </row>
    <row r="31" spans="2:6" x14ac:dyDescent="0.35">
      <c r="B31" s="33" t="s">
        <v>18</v>
      </c>
      <c r="C31" s="34"/>
      <c r="D31" s="17">
        <v>0</v>
      </c>
      <c r="E31" s="17">
        <v>0</v>
      </c>
      <c r="F31" s="12">
        <f t="shared" si="1"/>
        <v>0</v>
      </c>
    </row>
    <row r="32" spans="2:6" x14ac:dyDescent="0.35">
      <c r="B32" s="33" t="s">
        <v>18</v>
      </c>
      <c r="C32" s="34"/>
      <c r="D32" s="17">
        <v>0</v>
      </c>
      <c r="E32" s="17">
        <v>0</v>
      </c>
      <c r="F32" s="12">
        <f t="shared" si="1"/>
        <v>0</v>
      </c>
    </row>
    <row r="33" spans="2:6" x14ac:dyDescent="0.35">
      <c r="B33" s="57" t="s">
        <v>18</v>
      </c>
      <c r="C33" s="58"/>
      <c r="D33" s="17">
        <v>0</v>
      </c>
      <c r="E33" s="17">
        <v>0</v>
      </c>
      <c r="F33" s="12">
        <f t="shared" si="1"/>
        <v>0</v>
      </c>
    </row>
    <row r="34" spans="2:6" x14ac:dyDescent="0.35">
      <c r="B34" s="41" t="s">
        <v>18</v>
      </c>
      <c r="C34" s="34"/>
      <c r="D34" s="17">
        <v>0</v>
      </c>
      <c r="E34" s="17">
        <v>0</v>
      </c>
      <c r="F34" s="12">
        <f t="shared" si="1"/>
        <v>0</v>
      </c>
    </row>
    <row r="35" spans="2:6" x14ac:dyDescent="0.35">
      <c r="B35" s="33"/>
      <c r="C35" s="34"/>
      <c r="D35" s="17"/>
      <c r="E35" s="17"/>
      <c r="F35" s="12"/>
    </row>
    <row r="36" spans="2:6" x14ac:dyDescent="0.35">
      <c r="B36" s="33" t="s">
        <v>25</v>
      </c>
      <c r="C36" s="34"/>
      <c r="D36" s="17">
        <v>0</v>
      </c>
      <c r="E36" s="17">
        <v>0</v>
      </c>
      <c r="F36" s="12">
        <f t="shared" si="1"/>
        <v>0</v>
      </c>
    </row>
    <row r="37" spans="2:6" x14ac:dyDescent="0.35">
      <c r="B37" s="33" t="s">
        <v>26</v>
      </c>
      <c r="C37" s="34"/>
      <c r="D37" s="17">
        <v>0</v>
      </c>
      <c r="E37" s="17">
        <v>0</v>
      </c>
      <c r="F37" s="12">
        <f t="shared" si="1"/>
        <v>0</v>
      </c>
    </row>
    <row r="38" spans="2:6" x14ac:dyDescent="0.35">
      <c r="B38" s="33" t="s">
        <v>27</v>
      </c>
      <c r="C38" s="34"/>
      <c r="D38" s="17">
        <v>0</v>
      </c>
      <c r="E38" s="17">
        <v>0</v>
      </c>
      <c r="F38" s="12">
        <f t="shared" si="1"/>
        <v>0</v>
      </c>
    </row>
    <row r="39" spans="2:6" x14ac:dyDescent="0.35">
      <c r="B39" s="41" t="s">
        <v>18</v>
      </c>
      <c r="C39" s="34"/>
      <c r="D39" s="17">
        <v>0</v>
      </c>
      <c r="E39" s="17">
        <v>0</v>
      </c>
      <c r="F39" s="12">
        <v>0</v>
      </c>
    </row>
    <row r="40" spans="2:6" x14ac:dyDescent="0.35">
      <c r="B40" s="41" t="s">
        <v>18</v>
      </c>
      <c r="C40" s="42"/>
      <c r="D40" s="17">
        <v>0</v>
      </c>
      <c r="E40" s="17">
        <v>0</v>
      </c>
      <c r="F40" s="12">
        <v>0</v>
      </c>
    </row>
    <row r="41" spans="2:6" x14ac:dyDescent="0.35">
      <c r="B41" s="41"/>
      <c r="C41" s="42"/>
      <c r="D41" s="17"/>
      <c r="E41" s="17"/>
      <c r="F41" s="12"/>
    </row>
    <row r="42" spans="2:6" x14ac:dyDescent="0.35">
      <c r="B42" s="33" t="s">
        <v>28</v>
      </c>
      <c r="C42" s="34"/>
      <c r="D42" s="17">
        <v>0</v>
      </c>
      <c r="E42" s="17">
        <v>0</v>
      </c>
      <c r="F42" s="12">
        <f t="shared" si="1"/>
        <v>0</v>
      </c>
    </row>
    <row r="43" spans="2:6" x14ac:dyDescent="0.35">
      <c r="B43" s="33" t="s">
        <v>29</v>
      </c>
      <c r="C43" s="34"/>
      <c r="D43" s="17">
        <v>0</v>
      </c>
      <c r="E43" s="17">
        <v>0</v>
      </c>
      <c r="F43" s="12">
        <f t="shared" si="1"/>
        <v>0</v>
      </c>
    </row>
    <row r="44" spans="2:6" x14ac:dyDescent="0.35">
      <c r="B44" s="57" t="s">
        <v>18</v>
      </c>
      <c r="C44" s="77"/>
      <c r="D44" s="17">
        <v>0</v>
      </c>
      <c r="E44" s="17">
        <v>0</v>
      </c>
      <c r="F44" s="12">
        <f t="shared" si="1"/>
        <v>0</v>
      </c>
    </row>
    <row r="45" spans="2:6" x14ac:dyDescent="0.35">
      <c r="B45" s="57" t="s">
        <v>18</v>
      </c>
      <c r="C45" s="77"/>
      <c r="D45" s="17">
        <v>0</v>
      </c>
      <c r="E45" s="17">
        <v>0</v>
      </c>
      <c r="F45" s="12">
        <f t="shared" si="1"/>
        <v>0</v>
      </c>
    </row>
    <row r="46" spans="2:6" x14ac:dyDescent="0.35">
      <c r="B46" s="57" t="s">
        <v>18</v>
      </c>
      <c r="C46" s="77"/>
      <c r="D46" s="17">
        <v>0</v>
      </c>
      <c r="E46" s="17">
        <v>0</v>
      </c>
      <c r="F46" s="12">
        <f t="shared" si="1"/>
        <v>0</v>
      </c>
    </row>
    <row r="47" spans="2:6" x14ac:dyDescent="0.35">
      <c r="B47" s="78"/>
      <c r="C47" s="79"/>
      <c r="D47" s="17"/>
      <c r="E47" s="17"/>
      <c r="F47" s="12"/>
    </row>
    <row r="48" spans="2:6" x14ac:dyDescent="0.35">
      <c r="B48" s="69" t="s">
        <v>30</v>
      </c>
      <c r="C48" s="70"/>
      <c r="D48" s="23">
        <f>SUM(D18:D47)</f>
        <v>0</v>
      </c>
      <c r="E48" s="23">
        <f>SUM(E18:E47)</f>
        <v>0</v>
      </c>
      <c r="F48" s="21">
        <f>+E48-D48</f>
        <v>0</v>
      </c>
    </row>
    <row r="49" spans="2:6" x14ac:dyDescent="0.35">
      <c r="B49" s="40"/>
      <c r="C49" s="43"/>
      <c r="D49" s="45"/>
      <c r="E49" s="45"/>
      <c r="F49" s="46"/>
    </row>
    <row r="50" spans="2:6" x14ac:dyDescent="0.35">
      <c r="B50" s="40" t="s">
        <v>6</v>
      </c>
      <c r="C50" s="43"/>
      <c r="D50" s="23">
        <f>D48+D14</f>
        <v>0</v>
      </c>
      <c r="E50" s="23">
        <f>E48+E14</f>
        <v>0</v>
      </c>
      <c r="F50" s="21">
        <f>+E50-D50</f>
        <v>0</v>
      </c>
    </row>
    <row r="51" spans="2:6" x14ac:dyDescent="0.35">
      <c r="B51" s="35"/>
      <c r="C51" s="25"/>
      <c r="D51" s="18"/>
      <c r="E51" s="18"/>
      <c r="F51" s="36"/>
    </row>
    <row r="52" spans="2:6" x14ac:dyDescent="0.35">
      <c r="B52" s="29" t="s">
        <v>31</v>
      </c>
      <c r="C52" s="30"/>
      <c r="D52" s="15"/>
      <c r="E52" s="15"/>
      <c r="F52" s="31"/>
    </row>
    <row r="53" spans="2:6" ht="15" thickBot="1" x14ac:dyDescent="0.4">
      <c r="B53" s="69"/>
      <c r="C53" s="70"/>
      <c r="D53" s="16" t="s">
        <v>1</v>
      </c>
      <c r="E53" s="16" t="s">
        <v>2</v>
      </c>
      <c r="F53" s="32" t="s">
        <v>0</v>
      </c>
    </row>
    <row r="54" spans="2:6" x14ac:dyDescent="0.35">
      <c r="B54" s="72" t="s">
        <v>36</v>
      </c>
      <c r="C54" s="80"/>
      <c r="D54" s="17">
        <v>0</v>
      </c>
      <c r="E54" s="17">
        <v>0</v>
      </c>
      <c r="F54" s="12">
        <f>+E54-D54</f>
        <v>0</v>
      </c>
    </row>
    <row r="55" spans="2:6" x14ac:dyDescent="0.35">
      <c r="B55" s="81" t="s">
        <v>37</v>
      </c>
      <c r="C55" s="82"/>
      <c r="D55" s="17">
        <v>0</v>
      </c>
      <c r="E55" s="17">
        <v>0</v>
      </c>
      <c r="F55" s="12">
        <f>+E55-D55</f>
        <v>0</v>
      </c>
    </row>
    <row r="56" spans="2:6" x14ac:dyDescent="0.35">
      <c r="B56" s="44" t="s">
        <v>41</v>
      </c>
      <c r="C56" s="47"/>
      <c r="D56" s="49">
        <f>D54-D55</f>
        <v>0</v>
      </c>
      <c r="E56" s="17">
        <f>E54-E55</f>
        <v>0</v>
      </c>
      <c r="F56" s="12">
        <f>+E56-D56</f>
        <v>0</v>
      </c>
    </row>
    <row r="57" spans="2:6" x14ac:dyDescent="0.35">
      <c r="B57" s="83" t="s">
        <v>38</v>
      </c>
      <c r="C57" s="84"/>
      <c r="D57" s="17">
        <v>0</v>
      </c>
      <c r="E57" s="17">
        <v>0</v>
      </c>
      <c r="F57" s="12">
        <f>+E57-D57</f>
        <v>0</v>
      </c>
    </row>
    <row r="58" spans="2:6" x14ac:dyDescent="0.35">
      <c r="B58" s="83" t="s">
        <v>39</v>
      </c>
      <c r="C58" s="84"/>
      <c r="D58" s="17">
        <v>0</v>
      </c>
      <c r="E58" s="17">
        <v>0</v>
      </c>
      <c r="F58" s="12">
        <f t="shared" ref="F58" si="2">+E58-D58</f>
        <v>0</v>
      </c>
    </row>
    <row r="59" spans="2:6" x14ac:dyDescent="0.35">
      <c r="B59" s="83" t="s">
        <v>39</v>
      </c>
      <c r="C59" s="84"/>
      <c r="D59" s="17">
        <v>0</v>
      </c>
      <c r="E59" s="17">
        <v>0</v>
      </c>
      <c r="F59" s="12">
        <v>0</v>
      </c>
    </row>
    <row r="60" spans="2:6" x14ac:dyDescent="0.35">
      <c r="B60" s="57"/>
      <c r="C60" s="58"/>
      <c r="D60" s="17"/>
      <c r="E60" s="17"/>
      <c r="F60" s="12"/>
    </row>
    <row r="61" spans="2:6" x14ac:dyDescent="0.35">
      <c r="B61" s="69" t="s">
        <v>32</v>
      </c>
      <c r="C61" s="71"/>
      <c r="D61" s="22">
        <f>D56-D57-D58-D59</f>
        <v>0</v>
      </c>
      <c r="E61" s="22">
        <f>E56-E57-E58-E59</f>
        <v>0</v>
      </c>
      <c r="F61" s="22">
        <f>+E61-D61</f>
        <v>0</v>
      </c>
    </row>
    <row r="62" spans="2:6" x14ac:dyDescent="0.35">
      <c r="B62" s="35"/>
      <c r="C62" s="25"/>
      <c r="D62" s="19"/>
      <c r="E62" s="19"/>
      <c r="F62" s="37"/>
    </row>
    <row r="63" spans="2:6" x14ac:dyDescent="0.35">
      <c r="B63" s="29" t="s">
        <v>33</v>
      </c>
      <c r="C63" s="30"/>
      <c r="D63" s="15"/>
      <c r="E63" s="15"/>
      <c r="F63" s="31"/>
    </row>
    <row r="64" spans="2:6" ht="15" thickBot="1" x14ac:dyDescent="0.4">
      <c r="B64" s="69"/>
      <c r="C64" s="70"/>
      <c r="D64" s="16"/>
      <c r="E64" s="16"/>
      <c r="F64" s="32"/>
    </row>
    <row r="65" spans="2:6" x14ac:dyDescent="0.35">
      <c r="B65" s="69" t="s">
        <v>34</v>
      </c>
      <c r="C65" s="70"/>
      <c r="D65" s="53">
        <f>D61-D50</f>
        <v>0</v>
      </c>
      <c r="E65" s="53">
        <f>E61-E50</f>
        <v>0</v>
      </c>
      <c r="F65" s="54">
        <f>E65-D65</f>
        <v>0</v>
      </c>
    </row>
    <row r="66" spans="2:6" ht="15" thickBot="1" x14ac:dyDescent="0.4">
      <c r="B66" s="69" t="s">
        <v>35</v>
      </c>
      <c r="C66" s="70"/>
      <c r="D66" s="55" t="e">
        <f>D65/D50</f>
        <v>#DIV/0!</v>
      </c>
      <c r="E66" s="55" t="e">
        <f>E65/E50</f>
        <v>#DIV/0!</v>
      </c>
      <c r="F66" s="56" t="e">
        <f>E66-D66</f>
        <v>#DIV/0!</v>
      </c>
    </row>
    <row r="67" spans="2:6" x14ac:dyDescent="0.35">
      <c r="B67" s="72"/>
      <c r="C67" s="73"/>
      <c r="D67" s="48"/>
      <c r="E67" s="48"/>
      <c r="F67" s="38"/>
    </row>
    <row r="68" spans="2:6" x14ac:dyDescent="0.35">
      <c r="B68" s="35"/>
      <c r="C68" s="25"/>
      <c r="D68" s="20"/>
      <c r="E68" s="20"/>
      <c r="F68" s="38"/>
    </row>
    <row r="69" spans="2:6" ht="43" customHeight="1" x14ac:dyDescent="0.35">
      <c r="B69" s="85" t="s">
        <v>42</v>
      </c>
      <c r="C69" s="86"/>
      <c r="D69" s="86"/>
      <c r="E69" s="86"/>
      <c r="F69" s="87"/>
    </row>
    <row r="70" spans="2:6" ht="13" customHeight="1" thickBot="1" x14ac:dyDescent="0.4">
      <c r="B70" s="4"/>
      <c r="C70" s="2"/>
      <c r="D70" s="2"/>
      <c r="E70" s="2"/>
      <c r="F70" s="3"/>
    </row>
    <row r="71" spans="2:6" ht="13" customHeight="1" x14ac:dyDescent="0.35"/>
  </sheetData>
  <sheetProtection algorithmName="SHA-512" hashValue="/6oIO+4kwWzPMOzxCfiTiDPbv/Tv+NLkzeMMZ9+yPdfrRpfGjHXN34IQmtmUUDkyEXyreLIwRhAQabhP48lqFA==" saltValue="hcs6d22is1XKx02qsdvHAA==" spinCount="100000" sheet="1" objects="1" scenarios="1"/>
  <mergeCells count="34">
    <mergeCell ref="B65:C65"/>
    <mergeCell ref="B61:C61"/>
    <mergeCell ref="B66:C66"/>
    <mergeCell ref="B64:C64"/>
    <mergeCell ref="B69:F69"/>
    <mergeCell ref="B67:C67"/>
    <mergeCell ref="B60:C60"/>
    <mergeCell ref="B30:C30"/>
    <mergeCell ref="B44:C44"/>
    <mergeCell ref="B45:C45"/>
    <mergeCell ref="B46:C46"/>
    <mergeCell ref="B47:C47"/>
    <mergeCell ref="B48:C48"/>
    <mergeCell ref="B53:C53"/>
    <mergeCell ref="B54:C54"/>
    <mergeCell ref="B55:C55"/>
    <mergeCell ref="B57:C57"/>
    <mergeCell ref="B59:C59"/>
    <mergeCell ref="B58:C58"/>
    <mergeCell ref="B2:F2"/>
    <mergeCell ref="B3:F3"/>
    <mergeCell ref="B7:C7"/>
    <mergeCell ref="B14:C14"/>
    <mergeCell ref="B13:C13"/>
    <mergeCell ref="B4:F4"/>
    <mergeCell ref="B33:C33"/>
    <mergeCell ref="B27:C27"/>
    <mergeCell ref="B17:C17"/>
    <mergeCell ref="B18:C18"/>
    <mergeCell ref="B23:C23"/>
    <mergeCell ref="B24:C24"/>
    <mergeCell ref="B26:C26"/>
    <mergeCell ref="B28:C28"/>
    <mergeCell ref="B29:C29"/>
  </mergeCells>
  <printOptions horizontalCentered="1"/>
  <pageMargins left="0.7" right="0.7" top="0.75" bottom="0.75" header="0.3" footer="0.3"/>
  <pageSetup scale="91" orientation="portrait" r:id="rId1"/>
  <ignoredErrors>
    <ignoredError sqref="E56" unlockedFormula="1"/>
  </ignoredError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6769AE1-5062-484E-9E7C-E6589EF9A1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Wong - Real Estate Investar</dc:creator>
  <cp:lastModifiedBy>Dennis Wong</cp:lastModifiedBy>
  <cp:lastPrinted>2010-06-17T01:24:47Z</cp:lastPrinted>
  <dcterms:created xsi:type="dcterms:W3CDTF">2013-04-23T12:59:42Z</dcterms:created>
  <dcterms:modified xsi:type="dcterms:W3CDTF">2019-10-08T05:17:10Z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TC019273699991</vt:lpwstr>
  </property>
</Properties>
</file>